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195" windowHeight="8700"/>
  </bookViews>
  <sheets>
    <sheet name="11-05-2013 pghm (2)" sheetId="3" r:id="rId1"/>
  </sheets>
  <definedNames>
    <definedName name="_xlnm._FilterDatabase" localSheetId="0" hidden="1">'11-05-2013 pghm (2)'!$A$5:$V$27</definedName>
    <definedName name="_xlnm.Print_Area" localSheetId="0">'11-05-2013 pghm (2)'!$A$1:$O$35</definedName>
    <definedName name="_xlnm.Print_Titles" localSheetId="0">'11-05-2013 pghm (2)'!$1:$5</definedName>
  </definedNames>
  <calcPr calcId="124519"/>
</workbook>
</file>

<file path=xl/calcChain.xml><?xml version="1.0" encoding="utf-8"?>
<calcChain xmlns="http://schemas.openxmlformats.org/spreadsheetml/2006/main">
  <c r="U6" i="3"/>
  <c r="V6"/>
  <c r="U7"/>
  <c r="V7"/>
  <c r="U8"/>
  <c r="V8"/>
  <c r="U9"/>
  <c r="V9"/>
  <c r="U10"/>
  <c r="V10"/>
  <c r="U11"/>
  <c r="V11"/>
  <c r="U12"/>
  <c r="V12"/>
  <c r="U13"/>
  <c r="V13"/>
  <c r="U14"/>
  <c r="V14"/>
  <c r="U15"/>
  <c r="V15"/>
  <c r="U16"/>
  <c r="V16"/>
  <c r="U17"/>
  <c r="V17"/>
  <c r="U18"/>
  <c r="V18"/>
  <c r="U19"/>
  <c r="V19"/>
  <c r="U20"/>
  <c r="V20"/>
  <c r="U21"/>
  <c r="V21"/>
  <c r="U22"/>
  <c r="V22"/>
  <c r="U23"/>
  <c r="V23"/>
  <c r="U24"/>
  <c r="V24"/>
  <c r="U25"/>
  <c r="V25"/>
  <c r="U26"/>
  <c r="V26"/>
  <c r="U27"/>
  <c r="V27"/>
</calcChain>
</file>

<file path=xl/sharedStrings.xml><?xml version="1.0" encoding="utf-8"?>
<sst xmlns="http://schemas.openxmlformats.org/spreadsheetml/2006/main" count="248" uniqueCount="162">
  <si>
    <t>S.No.</t>
  </si>
  <si>
    <t>C.S.No.</t>
  </si>
  <si>
    <t>Appl.No</t>
  </si>
  <si>
    <t>NAME OF THE PRESENT SCHOOL AND MANDAL</t>
  </si>
  <si>
    <t>Mandal</t>
  </si>
  <si>
    <t>SUBJECT</t>
  </si>
  <si>
    <t>AREA</t>
  </si>
  <si>
    <t>Category Of School</t>
  </si>
  <si>
    <t>Total Points</t>
  </si>
  <si>
    <t>IsPrefCatYes</t>
  </si>
  <si>
    <t>Disease</t>
  </si>
  <si>
    <t xml:space="preserve">PLACE OF POSTING </t>
  </si>
  <si>
    <t>MANDAL</t>
  </si>
  <si>
    <t>WHETHER AVAILED PREFERENTIAL/ SPOUSE CATEGORY (SPECIFY)</t>
  </si>
  <si>
    <t>MobileNo</t>
  </si>
  <si>
    <t>DEO Ack. No</t>
  </si>
  <si>
    <t>EmpCode</t>
  </si>
  <si>
    <t>U DISE CODE</t>
  </si>
  <si>
    <t>transfer seniority</t>
  </si>
  <si>
    <t>FOR SORTING</t>
  </si>
  <si>
    <t>A. RAJA SHANKER</t>
  </si>
  <si>
    <t>ZPSS ECHODA U/M</t>
  </si>
  <si>
    <t>ICHODA</t>
  </si>
  <si>
    <t>A</t>
  </si>
  <si>
    <t>III</t>
  </si>
  <si>
    <t>ZPSS KANPAMEDIGUDA-R</t>
  </si>
  <si>
    <t>JAINAD</t>
  </si>
  <si>
    <t>SPOUSE</t>
  </si>
  <si>
    <t>DEO2801342141</t>
  </si>
  <si>
    <t>111-15086687-112</t>
  </si>
  <si>
    <t xml:space="preserve">PGHM </t>
  </si>
  <si>
    <t>S SAIPURNACHANDER</t>
  </si>
  <si>
    <t>ZPSS BHUTAI</t>
  </si>
  <si>
    <t>BAZARHATHNOOR</t>
  </si>
  <si>
    <t>ECHODA</t>
  </si>
  <si>
    <t>DEO2801343151</t>
  </si>
  <si>
    <t>ANJANEYULU</t>
  </si>
  <si>
    <t>ZPHS BHODAMPALLIY</t>
  </si>
  <si>
    <t>KOUTALA</t>
  </si>
  <si>
    <t>ZPSS KAWWAL</t>
  </si>
  <si>
    <t>JANNARAM</t>
  </si>
  <si>
    <t>DEO2801257044</t>
  </si>
  <si>
    <t>111-20075879-111</t>
  </si>
  <si>
    <t>DULLURI SRIKANTH</t>
  </si>
  <si>
    <t>ZPHS INDERVELLY-B</t>
  </si>
  <si>
    <t>INDERVELLY</t>
  </si>
  <si>
    <t>ZPSS BHUTAI-K</t>
  </si>
  <si>
    <t>BAZARHATNOOR</t>
  </si>
  <si>
    <t>DEO2801336735</t>
  </si>
  <si>
    <t>111-30086995-128</t>
  </si>
  <si>
    <t>MALLOORI SRINIVAS</t>
  </si>
  <si>
    <t>ZPSS PERKAGUDA</t>
  </si>
  <si>
    <t>UTNOOR</t>
  </si>
  <si>
    <t>ZPSS KORVICHELMA</t>
  </si>
  <si>
    <t>DANDEPALLY</t>
  </si>
  <si>
    <t>DEO2801342565</t>
  </si>
  <si>
    <t>G.SRINIVAS</t>
  </si>
  <si>
    <t>ZPSS INDHANI</t>
  </si>
  <si>
    <t>WANKIDI</t>
  </si>
  <si>
    <t>DEO2801264925</t>
  </si>
  <si>
    <t>112-15017196-116</t>
  </si>
  <si>
    <t>MUSHARAF ZAKIR</t>
  </si>
  <si>
    <t>ZPHS PALSI</t>
  </si>
  <si>
    <t>KUBEER</t>
  </si>
  <si>
    <t>P</t>
  </si>
  <si>
    <t>ZPSS POCHERA</t>
  </si>
  <si>
    <t>ADILABAD</t>
  </si>
  <si>
    <t>DEO2801343901</t>
  </si>
  <si>
    <t>111-05026281-111</t>
  </si>
  <si>
    <t>A.CHANDRASHEKHAR</t>
  </si>
  <si>
    <t>ZPSS JAM</t>
  </si>
  <si>
    <t>SARANGAPOOR</t>
  </si>
  <si>
    <t>ZPSS SIDDILAKUNTA</t>
  </si>
  <si>
    <t>NIRMAL</t>
  </si>
  <si>
    <t>DEO2801343403</t>
  </si>
  <si>
    <t>111-01106084-113</t>
  </si>
  <si>
    <t>P.SATYANARAYANA</t>
  </si>
  <si>
    <t>ZPSSGANGAPUR</t>
  </si>
  <si>
    <t>REBBENA</t>
  </si>
  <si>
    <t>ZPSS TEEGALAPAHAD</t>
  </si>
  <si>
    <t>MANCHERIAL</t>
  </si>
  <si>
    <t>UNION</t>
  </si>
  <si>
    <t>DEO2801256433</t>
  </si>
  <si>
    <t>111-25126588-111</t>
  </si>
  <si>
    <t>RAMESH RAO</t>
  </si>
  <si>
    <t>ZPSS NARSAPUR -G T/M</t>
  </si>
  <si>
    <t>DILAWARPUR</t>
  </si>
  <si>
    <t>SARANGAPUR</t>
  </si>
  <si>
    <t>VILAS KUMAR</t>
  </si>
  <si>
    <t>ZPHS KARANJI (T)</t>
  </si>
  <si>
    <t>TAMSI</t>
  </si>
  <si>
    <t>ZPSS GIMMA</t>
  </si>
  <si>
    <t>DEO2801342234</t>
  </si>
  <si>
    <t>111-03065988-111</t>
  </si>
  <si>
    <t>Y CHANDRA SUSHEELA</t>
  </si>
  <si>
    <t>ZPSS KOTAPALLE</t>
  </si>
  <si>
    <t>KOTAPALLY</t>
  </si>
  <si>
    <t>ZPSS GIRLS BELLAMPALLY</t>
  </si>
  <si>
    <t>BELLAMPALLY</t>
  </si>
  <si>
    <t>DEO2801251911</t>
  </si>
  <si>
    <t>K. RAMESH BABU</t>
  </si>
  <si>
    <t>ZPSS BHIMARAM</t>
  </si>
  <si>
    <t>JAIPUR</t>
  </si>
  <si>
    <t>ZPSS KOTAPALLY</t>
  </si>
  <si>
    <t>DEO2801263981</t>
  </si>
  <si>
    <t>111-19126083-111</t>
  </si>
  <si>
    <t>V.LAXMINARAYANA</t>
  </si>
  <si>
    <t>ZPHS PATHA YELLAPUR</t>
  </si>
  <si>
    <t>KHANAPUR</t>
  </si>
  <si>
    <t>ZPSS BEERNANDI</t>
  </si>
  <si>
    <t>DEO2801336631</t>
  </si>
  <si>
    <t>111-26115880-111</t>
  </si>
  <si>
    <t>V. LAXMAIAH</t>
  </si>
  <si>
    <t>ZPHS ASIFABAD</t>
  </si>
  <si>
    <t>ASIFABAD</t>
  </si>
  <si>
    <t>ZPSS NARSAPUR-G T/M</t>
  </si>
  <si>
    <t>DEO2801259055</t>
  </si>
  <si>
    <t>K JAGAN MOHANA CHARY</t>
  </si>
  <si>
    <t>ZPHS(GIRLS) ASIFABAD</t>
  </si>
  <si>
    <t>ZPSS LAXMIPUR</t>
  </si>
  <si>
    <t>DEO2801256730</t>
  </si>
  <si>
    <t>111-30085679-111</t>
  </si>
  <si>
    <t>D RAJESHWAR REDDY</t>
  </si>
  <si>
    <t>ZPHS GUNDAIPETA</t>
  </si>
  <si>
    <t>ZPSS KARANJI-T</t>
  </si>
  <si>
    <t>DEO2801258438</t>
  </si>
  <si>
    <t>111-10036689-114</t>
  </si>
  <si>
    <t>G SUNIL KUMAR</t>
  </si>
  <si>
    <t>ZPSS BHEEMINI</t>
  </si>
  <si>
    <t>BHIMINI</t>
  </si>
  <si>
    <t>ZPSS PARDI-B</t>
  </si>
  <si>
    <t>DEO2801255560</t>
  </si>
  <si>
    <t>111-14056287-112</t>
  </si>
  <si>
    <t>A. JEEVAN RAO</t>
  </si>
  <si>
    <t>ZPSS EDBID</t>
  </si>
  <si>
    <t>MUDHOLE</t>
  </si>
  <si>
    <t>ZPSS MIRZAPUR</t>
  </si>
  <si>
    <t>BHAINSA</t>
  </si>
  <si>
    <t>DEO2801301748</t>
  </si>
  <si>
    <t>YELISHETTI VAMANA MURTHY</t>
  </si>
  <si>
    <t>ZPSS MALLAMPET</t>
  </si>
  <si>
    <t>ZPSS GANGAPUR</t>
  </si>
  <si>
    <t>DEO2801256663</t>
  </si>
  <si>
    <t>111-15046588-112</t>
  </si>
  <si>
    <t>BEJJENKI JAGAN</t>
  </si>
  <si>
    <t>ZPHS AMBARIPET</t>
  </si>
  <si>
    <t>KADDAM</t>
  </si>
  <si>
    <t>DEO2801342053</t>
  </si>
  <si>
    <t>111-02036188-113</t>
  </si>
  <si>
    <t>SANGOJU SURYA PRAKASH</t>
  </si>
  <si>
    <t>ZPSS CHEDWAI</t>
  </si>
  <si>
    <t>DAHEGOAN</t>
  </si>
  <si>
    <t>ZPSS U/M ASIFABAD</t>
  </si>
  <si>
    <t>DEO2801254888</t>
  </si>
  <si>
    <t>111-13036288-111</t>
  </si>
  <si>
    <t>NAME OF THE HEAD MASTER GR.II</t>
  </si>
  <si>
    <t>ANNEXURE TO RJDSE WARANGAL PROCG.RC.NO.2300/A1/ZP/ADB/2013 DT.13-05-2013</t>
  </si>
  <si>
    <t>Regional Joint Director of</t>
  </si>
  <si>
    <t>School Education, Warangal.</t>
  </si>
  <si>
    <t>Sd/-Dr.R.Surender Reddy</t>
  </si>
  <si>
    <t>True copy attestd</t>
  </si>
  <si>
    <t xml:space="preserve"> for Regional Joint Director of</t>
  </si>
</sst>
</file>

<file path=xl/styles.xml><?xml version="1.0" encoding="utf-8"?>
<styleSheet xmlns="http://schemas.openxmlformats.org/spreadsheetml/2006/main">
  <fonts count="25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</font>
    <font>
      <sz val="14"/>
      <name val="Arial"/>
    </font>
    <font>
      <b/>
      <sz val="14"/>
      <name val="Arial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20" fillId="0" borderId="0" xfId="0" applyFont="1"/>
    <xf numFmtId="0" fontId="22" fillId="24" borderId="11" xfId="0" applyFont="1" applyFill="1" applyBorder="1" applyAlignment="1">
      <alignment horizontal="center" vertical="center" wrapText="1"/>
    </xf>
    <xf numFmtId="0" fontId="22" fillId="24" borderId="11" xfId="0" applyFont="1" applyFill="1" applyBorder="1" applyAlignment="1">
      <alignment horizontal="center" vertical="center" textRotation="90" wrapText="1"/>
    </xf>
    <xf numFmtId="0" fontId="22" fillId="25" borderId="11" xfId="0" applyFont="1" applyFill="1" applyBorder="1" applyAlignment="1">
      <alignment horizontal="center" vertical="center" textRotation="90" wrapText="1"/>
    </xf>
    <xf numFmtId="0" fontId="22" fillId="24" borderId="11" xfId="0" applyFont="1" applyFill="1" applyBorder="1" applyAlignment="1">
      <alignment horizontal="center" vertical="center" textRotation="90"/>
    </xf>
    <xf numFmtId="0" fontId="2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1" fontId="23" fillId="0" borderId="11" xfId="0" applyNumberFormat="1" applyFont="1" applyBorder="1" applyAlignment="1">
      <alignment horizontal="left" vertical="center" wrapText="1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2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Border="1" applyAlignment="1">
      <alignment vertical="center"/>
    </xf>
    <xf numFmtId="0" fontId="21" fillId="0" borderId="0" xfId="0" applyFont="1" applyAlignment="1">
      <alignment horizontal="center"/>
    </xf>
    <xf numFmtId="0" fontId="21" fillId="0" borderId="10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4"/>
  <sheetViews>
    <sheetView tabSelected="1" view="pageBreakPreview" zoomScaleSheetLayoutView="100" workbookViewId="0">
      <selection activeCell="F34" sqref="F34"/>
    </sheetView>
  </sheetViews>
  <sheetFormatPr defaultRowHeight="12.75"/>
  <cols>
    <col min="1" max="1" width="3.5703125" style="17" customWidth="1"/>
    <col min="2" max="2" width="5.28515625" hidden="1" customWidth="1"/>
    <col min="3" max="3" width="8.28515625" style="17" hidden="1" customWidth="1"/>
    <col min="4" max="4" width="21.42578125" customWidth="1"/>
    <col min="5" max="5" width="20.5703125" customWidth="1"/>
    <col min="6" max="6" width="17.28515625" customWidth="1"/>
    <col min="7" max="7" width="4" customWidth="1"/>
    <col min="8" max="9" width="4.85546875" hidden="1" customWidth="1"/>
    <col min="10" max="11" width="9" hidden="1" customWidth="1"/>
    <col min="12" max="12" width="25" customWidth="1"/>
    <col min="13" max="13" width="15.5703125" customWidth="1"/>
    <col min="14" max="14" width="11.140625" style="18" customWidth="1"/>
    <col min="15" max="19" width="0" hidden="1" customWidth="1"/>
    <col min="20" max="20" width="21.140625" hidden="1" customWidth="1"/>
    <col min="21" max="21" width="21.7109375" hidden="1" customWidth="1"/>
    <col min="22" max="22" width="0" hidden="1" customWidth="1"/>
  </cols>
  <sheetData>
    <row r="1" spans="1:23" s="1" customFormat="1" ht="18">
      <c r="A1" s="20" t="s">
        <v>156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23" s="1" customFormat="1" ht="18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23" s="1" customFormat="1" ht="18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23" s="1" customFormat="1" ht="18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23" s="6" customFormat="1" ht="96.75" customHeight="1">
      <c r="A5" s="2" t="s">
        <v>0</v>
      </c>
      <c r="B5" s="2" t="s">
        <v>1</v>
      </c>
      <c r="C5" s="2" t="s">
        <v>2</v>
      </c>
      <c r="D5" s="2" t="s">
        <v>155</v>
      </c>
      <c r="E5" s="2" t="s">
        <v>3</v>
      </c>
      <c r="F5" s="2" t="s">
        <v>4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3" t="s">
        <v>14</v>
      </c>
      <c r="P5" s="2" t="s">
        <v>15</v>
      </c>
      <c r="Q5" s="2" t="s">
        <v>16</v>
      </c>
      <c r="R5" s="2" t="s">
        <v>17</v>
      </c>
      <c r="S5" s="4" t="s">
        <v>18</v>
      </c>
      <c r="T5" s="5" t="s">
        <v>5</v>
      </c>
      <c r="U5" s="5" t="s">
        <v>19</v>
      </c>
    </row>
    <row r="6" spans="1:23" s="12" customFormat="1" ht="30" customHeight="1">
      <c r="A6" s="7">
        <v>1</v>
      </c>
      <c r="B6" s="8">
        <v>1</v>
      </c>
      <c r="C6" s="9">
        <v>496192</v>
      </c>
      <c r="D6" s="9" t="s">
        <v>20</v>
      </c>
      <c r="E6" s="9" t="s">
        <v>21</v>
      </c>
      <c r="F6" s="9" t="s">
        <v>22</v>
      </c>
      <c r="G6" s="8" t="s">
        <v>23</v>
      </c>
      <c r="H6" s="8" t="s">
        <v>24</v>
      </c>
      <c r="I6" s="10">
        <v>34.25</v>
      </c>
      <c r="J6" s="9"/>
      <c r="K6" s="9"/>
      <c r="L6" s="9" t="s">
        <v>25</v>
      </c>
      <c r="M6" s="9" t="s">
        <v>26</v>
      </c>
      <c r="N6" s="9" t="s">
        <v>27</v>
      </c>
      <c r="O6" s="9">
        <v>9441374788</v>
      </c>
      <c r="P6" s="9" t="s">
        <v>28</v>
      </c>
      <c r="Q6" s="9" t="s">
        <v>29</v>
      </c>
      <c r="R6" s="9">
        <v>28010901609</v>
      </c>
      <c r="S6" s="8">
        <v>2</v>
      </c>
      <c r="T6" s="11" t="s">
        <v>30</v>
      </c>
      <c r="U6" s="11" t="str">
        <f t="shared" ref="U6:U27" si="0">G6&amp;"-"&amp;T6</f>
        <v xml:space="preserve">A-PGHM </v>
      </c>
      <c r="V6" s="12" t="b">
        <f t="shared" ref="V6:V27" si="1">B6=S6</f>
        <v>0</v>
      </c>
    </row>
    <row r="7" spans="1:23" ht="30" customHeight="1">
      <c r="A7" s="7">
        <v>2</v>
      </c>
      <c r="B7" s="8">
        <v>2</v>
      </c>
      <c r="C7" s="9">
        <v>474433</v>
      </c>
      <c r="D7" s="9" t="s">
        <v>31</v>
      </c>
      <c r="E7" s="9" t="s">
        <v>32</v>
      </c>
      <c r="F7" s="9" t="s">
        <v>33</v>
      </c>
      <c r="G7" s="8" t="s">
        <v>23</v>
      </c>
      <c r="H7" s="8" t="s">
        <v>24</v>
      </c>
      <c r="I7" s="10">
        <v>26.25</v>
      </c>
      <c r="J7" s="9"/>
      <c r="K7" s="9"/>
      <c r="L7" s="9" t="s">
        <v>21</v>
      </c>
      <c r="M7" s="9" t="s">
        <v>34</v>
      </c>
      <c r="N7" s="9"/>
      <c r="O7" s="9">
        <v>9849282560</v>
      </c>
      <c r="P7" s="9" t="s">
        <v>35</v>
      </c>
      <c r="Q7" s="13">
        <v>11128076189112</v>
      </c>
      <c r="R7" s="9">
        <v>28011001404</v>
      </c>
      <c r="S7" s="8">
        <v>8</v>
      </c>
      <c r="T7" s="11" t="s">
        <v>30</v>
      </c>
      <c r="U7" s="11" t="str">
        <f t="shared" si="0"/>
        <v xml:space="preserve">A-PGHM </v>
      </c>
      <c r="V7" s="12" t="b">
        <f t="shared" si="1"/>
        <v>0</v>
      </c>
      <c r="W7" s="12"/>
    </row>
    <row r="8" spans="1:23" ht="30" customHeight="1">
      <c r="A8" s="7">
        <v>3</v>
      </c>
      <c r="B8" s="8">
        <v>3</v>
      </c>
      <c r="C8" s="9">
        <v>386457</v>
      </c>
      <c r="D8" s="9" t="s">
        <v>36</v>
      </c>
      <c r="E8" s="9" t="s">
        <v>37</v>
      </c>
      <c r="F8" s="9" t="s">
        <v>38</v>
      </c>
      <c r="G8" s="8" t="s">
        <v>23</v>
      </c>
      <c r="H8" s="8" t="s">
        <v>24</v>
      </c>
      <c r="I8" s="10">
        <v>23.25</v>
      </c>
      <c r="J8" s="9"/>
      <c r="K8" s="9"/>
      <c r="L8" s="9" t="s">
        <v>39</v>
      </c>
      <c r="M8" s="9" t="s">
        <v>40</v>
      </c>
      <c r="N8" s="9"/>
      <c r="O8" s="9">
        <v>7382621610</v>
      </c>
      <c r="P8" s="9" t="s">
        <v>41</v>
      </c>
      <c r="Q8" s="13" t="s">
        <v>42</v>
      </c>
      <c r="R8" s="9">
        <v>28014602402</v>
      </c>
      <c r="S8" s="8">
        <v>19</v>
      </c>
      <c r="T8" s="11" t="s">
        <v>30</v>
      </c>
      <c r="U8" s="11" t="str">
        <f t="shared" si="0"/>
        <v xml:space="preserve">A-PGHM </v>
      </c>
      <c r="V8" s="12" t="b">
        <f t="shared" si="1"/>
        <v>0</v>
      </c>
      <c r="W8" s="12"/>
    </row>
    <row r="9" spans="1:23" ht="30" customHeight="1">
      <c r="A9" s="7">
        <v>4</v>
      </c>
      <c r="B9" s="8">
        <v>4</v>
      </c>
      <c r="C9" s="9">
        <v>395176</v>
      </c>
      <c r="D9" s="9" t="s">
        <v>43</v>
      </c>
      <c r="E9" s="9" t="s">
        <v>44</v>
      </c>
      <c r="F9" s="9" t="s">
        <v>45</v>
      </c>
      <c r="G9" s="8" t="s">
        <v>23</v>
      </c>
      <c r="H9" s="8" t="s">
        <v>24</v>
      </c>
      <c r="I9" s="10">
        <v>20.75</v>
      </c>
      <c r="J9" s="9"/>
      <c r="K9" s="9"/>
      <c r="L9" s="9" t="s">
        <v>46</v>
      </c>
      <c r="M9" s="9" t="s">
        <v>47</v>
      </c>
      <c r="N9" s="9"/>
      <c r="O9" s="9">
        <v>8500025580</v>
      </c>
      <c r="P9" s="9" t="s">
        <v>48</v>
      </c>
      <c r="Q9" s="13" t="s">
        <v>49</v>
      </c>
      <c r="R9" s="9">
        <v>28010700815</v>
      </c>
      <c r="S9" s="8">
        <v>23</v>
      </c>
      <c r="T9" s="11" t="s">
        <v>30</v>
      </c>
      <c r="U9" s="11" t="str">
        <f t="shared" si="0"/>
        <v xml:space="preserve">A-PGHM </v>
      </c>
      <c r="V9" s="12" t="b">
        <f t="shared" si="1"/>
        <v>0</v>
      </c>
      <c r="W9" s="12"/>
    </row>
    <row r="10" spans="1:23" ht="30" customHeight="1">
      <c r="A10" s="7">
        <v>5</v>
      </c>
      <c r="B10" s="8">
        <v>5</v>
      </c>
      <c r="C10" s="9">
        <v>421926</v>
      </c>
      <c r="D10" s="9" t="s">
        <v>50</v>
      </c>
      <c r="E10" s="9" t="s">
        <v>51</v>
      </c>
      <c r="F10" s="9" t="s">
        <v>52</v>
      </c>
      <c r="G10" s="8" t="s">
        <v>23</v>
      </c>
      <c r="H10" s="8" t="s">
        <v>24</v>
      </c>
      <c r="I10" s="10">
        <v>19.75</v>
      </c>
      <c r="J10" s="9"/>
      <c r="K10" s="9"/>
      <c r="L10" s="9" t="s">
        <v>53</v>
      </c>
      <c r="M10" s="9" t="s">
        <v>54</v>
      </c>
      <c r="N10" s="9"/>
      <c r="O10" s="9">
        <v>9490434424</v>
      </c>
      <c r="P10" s="9" t="s">
        <v>55</v>
      </c>
      <c r="Q10" s="13">
        <v>11130067097113</v>
      </c>
      <c r="R10" s="9">
        <v>28012602207</v>
      </c>
      <c r="S10" s="8">
        <v>25</v>
      </c>
      <c r="T10" s="11" t="s">
        <v>30</v>
      </c>
      <c r="U10" s="11" t="str">
        <f t="shared" si="0"/>
        <v xml:space="preserve">A-PGHM </v>
      </c>
      <c r="V10" s="12" t="b">
        <f t="shared" si="1"/>
        <v>0</v>
      </c>
      <c r="W10" s="12"/>
    </row>
    <row r="11" spans="1:23" ht="30" customHeight="1">
      <c r="A11" s="7">
        <v>6</v>
      </c>
      <c r="B11" s="8">
        <v>6</v>
      </c>
      <c r="C11" s="9">
        <v>534950</v>
      </c>
      <c r="D11" s="9" t="s">
        <v>56</v>
      </c>
      <c r="E11" s="9" t="s">
        <v>57</v>
      </c>
      <c r="F11" s="9" t="s">
        <v>58</v>
      </c>
      <c r="G11" s="8" t="s">
        <v>23</v>
      </c>
      <c r="H11" s="8" t="s">
        <v>24</v>
      </c>
      <c r="I11" s="10">
        <v>19</v>
      </c>
      <c r="J11" s="9"/>
      <c r="K11" s="9"/>
      <c r="L11" s="9" t="s">
        <v>51</v>
      </c>
      <c r="M11" s="9" t="s">
        <v>52</v>
      </c>
      <c r="N11" s="9"/>
      <c r="O11" s="9">
        <v>8978177295</v>
      </c>
      <c r="P11" s="9" t="s">
        <v>59</v>
      </c>
      <c r="Q11" s="13" t="s">
        <v>60</v>
      </c>
      <c r="R11" s="9">
        <v>28013802106</v>
      </c>
      <c r="S11" s="8">
        <v>28</v>
      </c>
      <c r="T11" s="11" t="s">
        <v>30</v>
      </c>
      <c r="U11" s="11" t="str">
        <f t="shared" si="0"/>
        <v xml:space="preserve">A-PGHM </v>
      </c>
      <c r="V11" s="12" t="b">
        <f t="shared" si="1"/>
        <v>0</v>
      </c>
      <c r="W11" s="12"/>
    </row>
    <row r="12" spans="1:23" ht="38.1" customHeight="1">
      <c r="A12" s="7">
        <v>7</v>
      </c>
      <c r="B12" s="8">
        <v>1</v>
      </c>
      <c r="C12" s="8">
        <v>501095</v>
      </c>
      <c r="D12" s="9" t="s">
        <v>61</v>
      </c>
      <c r="E12" s="9" t="s">
        <v>62</v>
      </c>
      <c r="F12" s="9" t="s">
        <v>63</v>
      </c>
      <c r="G12" s="8" t="s">
        <v>64</v>
      </c>
      <c r="H12" s="8" t="s">
        <v>24</v>
      </c>
      <c r="I12" s="10">
        <v>37.25</v>
      </c>
      <c r="J12" s="9"/>
      <c r="K12" s="9"/>
      <c r="L12" s="14" t="s">
        <v>65</v>
      </c>
      <c r="M12" s="14" t="s">
        <v>66</v>
      </c>
      <c r="N12" s="15" t="s">
        <v>27</v>
      </c>
      <c r="O12" s="9">
        <v>9441125002</v>
      </c>
      <c r="P12" s="9" t="s">
        <v>67</v>
      </c>
      <c r="Q12" s="13" t="s">
        <v>68</v>
      </c>
      <c r="R12" s="9">
        <v>28011500104</v>
      </c>
      <c r="S12" s="14"/>
      <c r="T12" s="11" t="s">
        <v>30</v>
      </c>
      <c r="U12" s="11" t="str">
        <f t="shared" si="0"/>
        <v xml:space="preserve">P-PGHM </v>
      </c>
      <c r="V12" s="12" t="b">
        <f t="shared" si="1"/>
        <v>0</v>
      </c>
      <c r="W12" s="12"/>
    </row>
    <row r="13" spans="1:23" ht="38.1" customHeight="1">
      <c r="A13" s="7">
        <v>8</v>
      </c>
      <c r="B13" s="8">
        <v>2</v>
      </c>
      <c r="C13" s="8">
        <v>487801</v>
      </c>
      <c r="D13" s="9" t="s">
        <v>69</v>
      </c>
      <c r="E13" s="9" t="s">
        <v>70</v>
      </c>
      <c r="F13" s="9" t="s">
        <v>71</v>
      </c>
      <c r="G13" s="8" t="s">
        <v>64</v>
      </c>
      <c r="H13" s="8" t="s">
        <v>24</v>
      </c>
      <c r="I13" s="10">
        <v>36.25</v>
      </c>
      <c r="J13" s="9"/>
      <c r="K13" s="9"/>
      <c r="L13" s="14" t="s">
        <v>72</v>
      </c>
      <c r="M13" s="14" t="s">
        <v>73</v>
      </c>
      <c r="N13" s="15" t="s">
        <v>27</v>
      </c>
      <c r="O13" s="9">
        <v>9441257790</v>
      </c>
      <c r="P13" s="9" t="s">
        <v>74</v>
      </c>
      <c r="Q13" s="13" t="s">
        <v>75</v>
      </c>
      <c r="R13" s="9">
        <v>28011300907</v>
      </c>
      <c r="S13" s="14"/>
      <c r="T13" s="11" t="s">
        <v>30</v>
      </c>
      <c r="U13" s="11" t="str">
        <f t="shared" si="0"/>
        <v xml:space="preserve">P-PGHM </v>
      </c>
      <c r="V13" s="12" t="b">
        <f t="shared" si="1"/>
        <v>0</v>
      </c>
      <c r="W13" s="12"/>
    </row>
    <row r="14" spans="1:23" ht="38.1" customHeight="1">
      <c r="A14" s="7">
        <v>9</v>
      </c>
      <c r="B14" s="8">
        <v>3</v>
      </c>
      <c r="C14" s="8">
        <v>399130</v>
      </c>
      <c r="D14" s="9" t="s">
        <v>76</v>
      </c>
      <c r="E14" s="9" t="s">
        <v>77</v>
      </c>
      <c r="F14" s="9" t="s">
        <v>78</v>
      </c>
      <c r="G14" s="8" t="s">
        <v>64</v>
      </c>
      <c r="H14" s="8" t="s">
        <v>24</v>
      </c>
      <c r="I14" s="10">
        <v>36.25</v>
      </c>
      <c r="J14" s="9"/>
      <c r="K14" s="9"/>
      <c r="L14" s="14" t="s">
        <v>79</v>
      </c>
      <c r="M14" s="14" t="s">
        <v>80</v>
      </c>
      <c r="N14" s="15" t="s">
        <v>81</v>
      </c>
      <c r="O14" s="9">
        <v>9866499998</v>
      </c>
      <c r="P14" s="9" t="s">
        <v>82</v>
      </c>
      <c r="Q14" s="13" t="s">
        <v>83</v>
      </c>
      <c r="R14" s="9">
        <v>28014001305</v>
      </c>
      <c r="S14" s="14"/>
      <c r="T14" s="11" t="s">
        <v>30</v>
      </c>
      <c r="U14" s="11" t="str">
        <f t="shared" si="0"/>
        <v xml:space="preserve">P-PGHM </v>
      </c>
      <c r="V14" s="12" t="b">
        <f t="shared" si="1"/>
        <v>0</v>
      </c>
      <c r="W14" s="12"/>
    </row>
    <row r="15" spans="1:23" s="16" customFormat="1" ht="38.1" customHeight="1">
      <c r="A15" s="7">
        <v>10</v>
      </c>
      <c r="B15" s="8">
        <v>4</v>
      </c>
      <c r="C15" s="8">
        <v>413648</v>
      </c>
      <c r="D15" s="9" t="s">
        <v>84</v>
      </c>
      <c r="E15" s="9" t="s">
        <v>85</v>
      </c>
      <c r="F15" s="9" t="s">
        <v>86</v>
      </c>
      <c r="G15" s="8" t="s">
        <v>64</v>
      </c>
      <c r="H15" s="8" t="s">
        <v>24</v>
      </c>
      <c r="I15" s="10">
        <v>35.75</v>
      </c>
      <c r="J15" s="9"/>
      <c r="K15" s="9"/>
      <c r="L15" s="14" t="s">
        <v>70</v>
      </c>
      <c r="M15" s="14" t="s">
        <v>87</v>
      </c>
      <c r="N15" s="15" t="s">
        <v>27</v>
      </c>
      <c r="O15" s="9"/>
      <c r="P15" s="9"/>
      <c r="Q15" s="13"/>
      <c r="R15" s="9"/>
      <c r="S15" s="14"/>
      <c r="T15" s="11" t="s">
        <v>30</v>
      </c>
      <c r="U15" s="11" t="str">
        <f t="shared" si="0"/>
        <v xml:space="preserve">P-PGHM </v>
      </c>
      <c r="V15" s="12" t="b">
        <f t="shared" si="1"/>
        <v>0</v>
      </c>
      <c r="W15" s="12"/>
    </row>
    <row r="16" spans="1:23" s="16" customFormat="1" ht="38.1" customHeight="1">
      <c r="A16" s="7">
        <v>11</v>
      </c>
      <c r="B16" s="8">
        <v>5</v>
      </c>
      <c r="C16" s="8">
        <v>515088</v>
      </c>
      <c r="D16" s="9" t="s">
        <v>88</v>
      </c>
      <c r="E16" s="9" t="s">
        <v>89</v>
      </c>
      <c r="F16" s="9" t="s">
        <v>90</v>
      </c>
      <c r="G16" s="8" t="s">
        <v>64</v>
      </c>
      <c r="H16" s="8" t="s">
        <v>24</v>
      </c>
      <c r="I16" s="10">
        <v>35.25</v>
      </c>
      <c r="J16" s="9"/>
      <c r="K16" s="9"/>
      <c r="L16" s="14" t="s">
        <v>91</v>
      </c>
      <c r="M16" s="14" t="s">
        <v>26</v>
      </c>
      <c r="N16" s="15" t="s">
        <v>27</v>
      </c>
      <c r="O16" s="9">
        <v>9866404712</v>
      </c>
      <c r="P16" s="9" t="s">
        <v>92</v>
      </c>
      <c r="Q16" s="13" t="s">
        <v>93</v>
      </c>
      <c r="R16" s="9">
        <v>28010200106</v>
      </c>
      <c r="S16" s="14"/>
      <c r="T16" s="11" t="s">
        <v>30</v>
      </c>
      <c r="U16" s="11" t="str">
        <f t="shared" si="0"/>
        <v xml:space="preserve">P-PGHM </v>
      </c>
      <c r="V16" s="12" t="b">
        <f t="shared" si="1"/>
        <v>0</v>
      </c>
      <c r="W16" s="12"/>
    </row>
    <row r="17" spans="1:23" ht="38.1" customHeight="1">
      <c r="A17" s="7">
        <v>12</v>
      </c>
      <c r="B17" s="8">
        <v>6</v>
      </c>
      <c r="C17" s="8">
        <v>404722</v>
      </c>
      <c r="D17" s="9" t="s">
        <v>94</v>
      </c>
      <c r="E17" s="9" t="s">
        <v>95</v>
      </c>
      <c r="F17" s="9" t="s">
        <v>96</v>
      </c>
      <c r="G17" s="8" t="s">
        <v>64</v>
      </c>
      <c r="H17" s="8" t="s">
        <v>24</v>
      </c>
      <c r="I17" s="10">
        <v>32.5</v>
      </c>
      <c r="J17" s="9"/>
      <c r="K17" s="9"/>
      <c r="L17" s="14" t="s">
        <v>97</v>
      </c>
      <c r="M17" s="14" t="s">
        <v>98</v>
      </c>
      <c r="N17" s="15" t="s">
        <v>27</v>
      </c>
      <c r="O17" s="9">
        <v>9490946209</v>
      </c>
      <c r="P17" s="9" t="s">
        <v>99</v>
      </c>
      <c r="Q17" s="13"/>
      <c r="R17" s="9">
        <v>28015000904</v>
      </c>
      <c r="S17" s="14"/>
      <c r="T17" s="11" t="s">
        <v>30</v>
      </c>
      <c r="U17" s="11" t="str">
        <f t="shared" si="0"/>
        <v xml:space="preserve">P-PGHM </v>
      </c>
      <c r="V17" s="12" t="b">
        <f t="shared" si="1"/>
        <v>0</v>
      </c>
      <c r="W17" s="12"/>
    </row>
    <row r="18" spans="1:23" ht="38.1" customHeight="1">
      <c r="A18" s="7">
        <v>13</v>
      </c>
      <c r="B18" s="8">
        <v>7</v>
      </c>
      <c r="C18" s="8">
        <v>528227</v>
      </c>
      <c r="D18" s="9" t="s">
        <v>100</v>
      </c>
      <c r="E18" s="9" t="s">
        <v>101</v>
      </c>
      <c r="F18" s="9" t="s">
        <v>102</v>
      </c>
      <c r="G18" s="8" t="s">
        <v>64</v>
      </c>
      <c r="H18" s="8" t="s">
        <v>24</v>
      </c>
      <c r="I18" s="10">
        <v>28.25</v>
      </c>
      <c r="J18" s="9"/>
      <c r="K18" s="9"/>
      <c r="L18" s="14" t="s">
        <v>103</v>
      </c>
      <c r="M18" s="14" t="s">
        <v>96</v>
      </c>
      <c r="N18" s="15"/>
      <c r="O18" s="9">
        <v>9849818627</v>
      </c>
      <c r="P18" s="9" t="s">
        <v>104</v>
      </c>
      <c r="Q18" s="13" t="s">
        <v>105</v>
      </c>
      <c r="R18" s="9">
        <v>28015200908</v>
      </c>
      <c r="S18" s="14"/>
      <c r="T18" s="11" t="s">
        <v>30</v>
      </c>
      <c r="U18" s="11" t="str">
        <f t="shared" si="0"/>
        <v xml:space="preserve">P-PGHM </v>
      </c>
      <c r="V18" s="12" t="b">
        <f t="shared" si="1"/>
        <v>0</v>
      </c>
      <c r="W18" s="12"/>
    </row>
    <row r="19" spans="1:23" s="16" customFormat="1" ht="38.1" customHeight="1">
      <c r="A19" s="7">
        <v>14</v>
      </c>
      <c r="B19" s="8">
        <v>8</v>
      </c>
      <c r="C19" s="8">
        <v>386441</v>
      </c>
      <c r="D19" s="9" t="s">
        <v>106</v>
      </c>
      <c r="E19" s="9" t="s">
        <v>107</v>
      </c>
      <c r="F19" s="9" t="s">
        <v>108</v>
      </c>
      <c r="G19" s="8" t="s">
        <v>64</v>
      </c>
      <c r="H19" s="8" t="s">
        <v>24</v>
      </c>
      <c r="I19" s="10">
        <v>27.75</v>
      </c>
      <c r="J19" s="9"/>
      <c r="K19" s="9"/>
      <c r="L19" s="14" t="s">
        <v>109</v>
      </c>
      <c r="M19" s="14" t="s">
        <v>108</v>
      </c>
      <c r="N19" s="15"/>
      <c r="O19" s="9">
        <v>9705842694</v>
      </c>
      <c r="P19" s="9" t="s">
        <v>110</v>
      </c>
      <c r="Q19" s="13" t="s">
        <v>111</v>
      </c>
      <c r="R19" s="9">
        <v>28012402404</v>
      </c>
      <c r="S19" s="14"/>
      <c r="T19" s="11" t="s">
        <v>30</v>
      </c>
      <c r="U19" s="11" t="str">
        <f t="shared" si="0"/>
        <v xml:space="preserve">P-PGHM </v>
      </c>
      <c r="V19" s="12" t="b">
        <f t="shared" si="1"/>
        <v>0</v>
      </c>
      <c r="W19" s="12"/>
    </row>
    <row r="20" spans="1:23" s="16" customFormat="1" ht="38.1" customHeight="1">
      <c r="A20" s="7">
        <v>15</v>
      </c>
      <c r="B20" s="8">
        <v>9</v>
      </c>
      <c r="C20" s="8">
        <v>499524</v>
      </c>
      <c r="D20" s="9" t="s">
        <v>112</v>
      </c>
      <c r="E20" s="9" t="s">
        <v>113</v>
      </c>
      <c r="F20" s="9" t="s">
        <v>114</v>
      </c>
      <c r="G20" s="8" t="s">
        <v>64</v>
      </c>
      <c r="H20" s="8" t="s">
        <v>24</v>
      </c>
      <c r="I20" s="10">
        <v>27.25</v>
      </c>
      <c r="J20" s="9"/>
      <c r="K20" s="9"/>
      <c r="L20" s="14" t="s">
        <v>115</v>
      </c>
      <c r="M20" s="14" t="s">
        <v>86</v>
      </c>
      <c r="N20" s="15"/>
      <c r="O20" s="9">
        <v>9440992903</v>
      </c>
      <c r="P20" s="9" t="s">
        <v>116</v>
      </c>
      <c r="Q20" s="13"/>
      <c r="R20" s="9">
        <v>28013790225</v>
      </c>
      <c r="S20" s="14"/>
      <c r="T20" s="11" t="s">
        <v>30</v>
      </c>
      <c r="U20" s="11" t="str">
        <f t="shared" si="0"/>
        <v xml:space="preserve">P-PGHM </v>
      </c>
      <c r="V20" s="12" t="b">
        <f t="shared" si="1"/>
        <v>0</v>
      </c>
      <c r="W20" s="12"/>
    </row>
    <row r="21" spans="1:23" s="16" customFormat="1" ht="38.1" customHeight="1">
      <c r="A21" s="7">
        <v>16</v>
      </c>
      <c r="B21" s="8">
        <v>10</v>
      </c>
      <c r="C21" s="8">
        <v>418215</v>
      </c>
      <c r="D21" s="9" t="s">
        <v>117</v>
      </c>
      <c r="E21" s="9" t="s">
        <v>118</v>
      </c>
      <c r="F21" s="9" t="s">
        <v>114</v>
      </c>
      <c r="G21" s="8" t="s">
        <v>64</v>
      </c>
      <c r="H21" s="8" t="s">
        <v>24</v>
      </c>
      <c r="I21" s="10">
        <v>25.25</v>
      </c>
      <c r="J21" s="9"/>
      <c r="K21" s="9"/>
      <c r="L21" s="14" t="s">
        <v>119</v>
      </c>
      <c r="M21" s="14" t="s">
        <v>26</v>
      </c>
      <c r="N21" s="15"/>
      <c r="O21" s="9">
        <v>9494029928</v>
      </c>
      <c r="P21" s="9" t="s">
        <v>120</v>
      </c>
      <c r="Q21" s="13" t="s">
        <v>121</v>
      </c>
      <c r="R21" s="9">
        <v>28013790227</v>
      </c>
      <c r="S21" s="14"/>
      <c r="T21" s="11" t="s">
        <v>30</v>
      </c>
      <c r="U21" s="11" t="str">
        <f t="shared" si="0"/>
        <v xml:space="preserve">P-PGHM </v>
      </c>
      <c r="V21" s="12" t="b">
        <f t="shared" si="1"/>
        <v>0</v>
      </c>
      <c r="W21" s="12"/>
    </row>
    <row r="22" spans="1:23" s="16" customFormat="1" ht="38.1" customHeight="1">
      <c r="A22" s="7">
        <v>17</v>
      </c>
      <c r="B22" s="8">
        <v>11</v>
      </c>
      <c r="C22" s="8">
        <v>415534</v>
      </c>
      <c r="D22" s="9" t="s">
        <v>122</v>
      </c>
      <c r="E22" s="9" t="s">
        <v>123</v>
      </c>
      <c r="F22" s="9" t="s">
        <v>38</v>
      </c>
      <c r="G22" s="8" t="s">
        <v>64</v>
      </c>
      <c r="H22" s="8" t="s">
        <v>24</v>
      </c>
      <c r="I22" s="10">
        <v>22.997999999999998</v>
      </c>
      <c r="J22" s="9"/>
      <c r="K22" s="9"/>
      <c r="L22" s="14" t="s">
        <v>124</v>
      </c>
      <c r="M22" s="14" t="s">
        <v>90</v>
      </c>
      <c r="N22" s="15"/>
      <c r="O22" s="9">
        <v>8985631424</v>
      </c>
      <c r="P22" s="9" t="s">
        <v>125</v>
      </c>
      <c r="Q22" s="13" t="s">
        <v>126</v>
      </c>
      <c r="R22" s="9">
        <v>28014600903</v>
      </c>
      <c r="S22" s="14"/>
      <c r="T22" s="11" t="s">
        <v>30</v>
      </c>
      <c r="U22" s="11" t="str">
        <f t="shared" si="0"/>
        <v xml:space="preserve">P-PGHM </v>
      </c>
      <c r="V22" s="12" t="b">
        <f t="shared" si="1"/>
        <v>0</v>
      </c>
      <c r="W22" s="12"/>
    </row>
    <row r="23" spans="1:23" s="16" customFormat="1" ht="38.1" customHeight="1">
      <c r="A23" s="7">
        <v>18</v>
      </c>
      <c r="B23" s="8">
        <v>12</v>
      </c>
      <c r="C23" s="8">
        <v>413706</v>
      </c>
      <c r="D23" s="9" t="s">
        <v>127</v>
      </c>
      <c r="E23" s="9" t="s">
        <v>128</v>
      </c>
      <c r="F23" s="9" t="s">
        <v>129</v>
      </c>
      <c r="G23" s="8" t="s">
        <v>64</v>
      </c>
      <c r="H23" s="8" t="s">
        <v>24</v>
      </c>
      <c r="I23" s="10">
        <v>21.75</v>
      </c>
      <c r="J23" s="9"/>
      <c r="K23" s="9"/>
      <c r="L23" s="14" t="s">
        <v>130</v>
      </c>
      <c r="M23" s="14" t="s">
        <v>63</v>
      </c>
      <c r="N23" s="15"/>
      <c r="O23" s="9">
        <v>9177798729</v>
      </c>
      <c r="P23" s="9" t="s">
        <v>131</v>
      </c>
      <c r="Q23" s="13" t="s">
        <v>132</v>
      </c>
      <c r="R23" s="9">
        <v>28014401005</v>
      </c>
      <c r="S23" s="14"/>
      <c r="T23" s="11" t="s">
        <v>30</v>
      </c>
      <c r="U23" s="11" t="str">
        <f t="shared" si="0"/>
        <v xml:space="preserve">P-PGHM </v>
      </c>
      <c r="V23" s="12" t="b">
        <f t="shared" si="1"/>
        <v>0</v>
      </c>
      <c r="W23" s="12"/>
    </row>
    <row r="24" spans="1:23" s="16" customFormat="1" ht="38.1" customHeight="1">
      <c r="A24" s="7">
        <v>19</v>
      </c>
      <c r="B24" s="8">
        <v>13</v>
      </c>
      <c r="C24" s="8">
        <v>512401</v>
      </c>
      <c r="D24" s="9" t="s">
        <v>133</v>
      </c>
      <c r="E24" s="9" t="s">
        <v>134</v>
      </c>
      <c r="F24" s="9" t="s">
        <v>135</v>
      </c>
      <c r="G24" s="8" t="s">
        <v>64</v>
      </c>
      <c r="H24" s="8" t="s">
        <v>24</v>
      </c>
      <c r="I24" s="10">
        <v>21</v>
      </c>
      <c r="J24" s="9"/>
      <c r="K24" s="9"/>
      <c r="L24" s="14" t="s">
        <v>136</v>
      </c>
      <c r="M24" s="14" t="s">
        <v>137</v>
      </c>
      <c r="N24" s="15"/>
      <c r="O24" s="9">
        <v>9849805751</v>
      </c>
      <c r="P24" s="9" t="s">
        <v>138</v>
      </c>
      <c r="Q24" s="13"/>
      <c r="R24" s="9">
        <v>28011800705</v>
      </c>
      <c r="S24" s="14"/>
      <c r="T24" s="11" t="s">
        <v>30</v>
      </c>
      <c r="U24" s="11" t="str">
        <f t="shared" si="0"/>
        <v xml:space="preserve">P-PGHM </v>
      </c>
      <c r="V24" s="12" t="b">
        <f t="shared" si="1"/>
        <v>0</v>
      </c>
      <c r="W24" s="12"/>
    </row>
    <row r="25" spans="1:23" s="16" customFormat="1" ht="38.1" customHeight="1">
      <c r="A25" s="7">
        <v>20</v>
      </c>
      <c r="B25" s="8">
        <v>14</v>
      </c>
      <c r="C25" s="8">
        <v>388023</v>
      </c>
      <c r="D25" s="9" t="s">
        <v>139</v>
      </c>
      <c r="E25" s="9" t="s">
        <v>140</v>
      </c>
      <c r="F25" s="9" t="s">
        <v>96</v>
      </c>
      <c r="G25" s="8" t="s">
        <v>64</v>
      </c>
      <c r="H25" s="8" t="s">
        <v>24</v>
      </c>
      <c r="I25" s="10">
        <v>21</v>
      </c>
      <c r="J25" s="9"/>
      <c r="K25" s="9"/>
      <c r="L25" s="14" t="s">
        <v>141</v>
      </c>
      <c r="M25" s="14" t="s">
        <v>78</v>
      </c>
      <c r="N25" s="15"/>
      <c r="O25" s="9">
        <v>9494307894</v>
      </c>
      <c r="P25" s="9" t="s">
        <v>142</v>
      </c>
      <c r="Q25" s="13" t="s">
        <v>143</v>
      </c>
      <c r="R25" s="9">
        <v>28015000502</v>
      </c>
      <c r="S25" s="14"/>
      <c r="T25" s="11" t="s">
        <v>30</v>
      </c>
      <c r="U25" s="11" t="str">
        <f t="shared" si="0"/>
        <v xml:space="preserve">P-PGHM </v>
      </c>
      <c r="V25" s="12" t="b">
        <f t="shared" si="1"/>
        <v>0</v>
      </c>
      <c r="W25" s="12"/>
    </row>
    <row r="26" spans="1:23" s="16" customFormat="1" ht="38.1" customHeight="1">
      <c r="A26" s="7">
        <v>21</v>
      </c>
      <c r="B26" s="8">
        <v>15</v>
      </c>
      <c r="C26" s="8">
        <v>421716</v>
      </c>
      <c r="D26" s="9" t="s">
        <v>144</v>
      </c>
      <c r="E26" s="9" t="s">
        <v>145</v>
      </c>
      <c r="F26" s="9" t="s">
        <v>146</v>
      </c>
      <c r="G26" s="8" t="s">
        <v>64</v>
      </c>
      <c r="H26" s="8" t="s">
        <v>24</v>
      </c>
      <c r="I26" s="10">
        <v>20.25</v>
      </c>
      <c r="J26" s="9"/>
      <c r="K26" s="9"/>
      <c r="L26" s="14" t="s">
        <v>140</v>
      </c>
      <c r="M26" s="14" t="s">
        <v>96</v>
      </c>
      <c r="N26" s="15"/>
      <c r="O26" s="9">
        <v>9912232343</v>
      </c>
      <c r="P26" s="9" t="s">
        <v>147</v>
      </c>
      <c r="Q26" s="13" t="s">
        <v>148</v>
      </c>
      <c r="R26" s="9">
        <v>28012502002</v>
      </c>
      <c r="S26" s="14"/>
      <c r="T26" s="11" t="s">
        <v>30</v>
      </c>
      <c r="U26" s="11" t="str">
        <f t="shared" si="0"/>
        <v xml:space="preserve">P-PGHM </v>
      </c>
      <c r="V26" s="12" t="b">
        <f t="shared" si="1"/>
        <v>0</v>
      </c>
      <c r="W26" s="12"/>
    </row>
    <row r="27" spans="1:23" s="16" customFormat="1" ht="38.1" customHeight="1">
      <c r="A27" s="7">
        <v>22</v>
      </c>
      <c r="B27" s="8">
        <v>16</v>
      </c>
      <c r="C27" s="8">
        <v>391876</v>
      </c>
      <c r="D27" s="9" t="s">
        <v>149</v>
      </c>
      <c r="E27" s="9" t="s">
        <v>150</v>
      </c>
      <c r="F27" s="9" t="s">
        <v>151</v>
      </c>
      <c r="G27" s="8" t="s">
        <v>64</v>
      </c>
      <c r="H27" s="8" t="s">
        <v>24</v>
      </c>
      <c r="I27" s="10">
        <v>19.75</v>
      </c>
      <c r="J27" s="9"/>
      <c r="K27" s="9"/>
      <c r="L27" s="14" t="s">
        <v>152</v>
      </c>
      <c r="M27" s="14" t="s">
        <v>114</v>
      </c>
      <c r="N27" s="15"/>
      <c r="O27" s="9">
        <v>9248801230</v>
      </c>
      <c r="P27" s="9" t="s">
        <v>153</v>
      </c>
      <c r="Q27" s="13" t="s">
        <v>154</v>
      </c>
      <c r="R27" s="9">
        <v>28014800804</v>
      </c>
      <c r="S27" s="14"/>
      <c r="T27" s="11" t="s">
        <v>30</v>
      </c>
      <c r="U27" s="11" t="str">
        <f t="shared" si="0"/>
        <v xml:space="preserve">P-PGHM </v>
      </c>
      <c r="V27" s="12" t="b">
        <f t="shared" si="1"/>
        <v>0</v>
      </c>
      <c r="W27" s="12"/>
    </row>
    <row r="29" spans="1:23">
      <c r="L29" s="19" t="s">
        <v>159</v>
      </c>
    </row>
    <row r="30" spans="1:23">
      <c r="L30" t="s">
        <v>157</v>
      </c>
    </row>
    <row r="31" spans="1:23">
      <c r="E31" t="s">
        <v>160</v>
      </c>
      <c r="L31" t="s">
        <v>158</v>
      </c>
    </row>
    <row r="33" spans="5:5">
      <c r="E33" t="s">
        <v>161</v>
      </c>
    </row>
    <row r="34" spans="5:5">
      <c r="E34" t="s">
        <v>158</v>
      </c>
    </row>
  </sheetData>
  <mergeCells count="1">
    <mergeCell ref="A1:N4"/>
  </mergeCells>
  <phoneticPr fontId="19" type="noConversion"/>
  <printOptions horizontalCentered="1"/>
  <pageMargins left="0.21" right="0.17" top="0.26" bottom="0.24" header="0.22" footer="0.15"/>
  <pageSetup paperSize="5" scale="85" orientation="portrait" r:id="rId1"/>
  <headerFooter alignWithMargins="0">
    <oddFooter>&amp;C&amp;8&amp;F&amp;RPage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11-05-2013 pghm (2)</vt:lpstr>
      <vt:lpstr>'11-05-2013 pghm (2)'!Print_Area</vt:lpstr>
      <vt:lpstr>'11-05-2013 pghm (2)'!Print_Titles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deo adb</dc:creator>
  <cp:lastModifiedBy>Home</cp:lastModifiedBy>
  <cp:lastPrinted>2013-05-13T13:09:40Z</cp:lastPrinted>
  <dcterms:created xsi:type="dcterms:W3CDTF">2013-05-11T23:28:24Z</dcterms:created>
  <dcterms:modified xsi:type="dcterms:W3CDTF">2013-05-13T15:36:14Z</dcterms:modified>
</cp:coreProperties>
</file>